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41" firstSheet="1" activeTab="1"/>
  </bookViews>
  <sheets>
    <sheet name="QES报价及结算价 " sheetId="9" r:id="rId1"/>
    <sheet name="价格表" sheetId="11" r:id="rId2"/>
  </sheets>
  <calcPr calcId="144525"/>
</workbook>
</file>

<file path=xl/sharedStrings.xml><?xml version="1.0" encoding="utf-8"?>
<sst xmlns="http://schemas.openxmlformats.org/spreadsheetml/2006/main" count="44" uniqueCount="35">
  <si>
    <t>国检公信--三体系结算价（ISO9001\ISO45001\OHSAS18001）</t>
  </si>
  <si>
    <t>国检公信 Q/E/S   报价及结算价</t>
  </si>
  <si>
    <t>企业规模</t>
  </si>
  <si>
    <t>Q初审结算价</t>
  </si>
  <si>
    <t>E/S初审结算价</t>
  </si>
  <si>
    <r>
      <rPr>
        <b/>
        <sz val="11"/>
        <color theme="0"/>
        <rFont val="DengXian"/>
        <charset val="134"/>
        <scheme val="minor"/>
      </rPr>
      <t>单体系</t>
    </r>
    <r>
      <rPr>
        <b/>
        <sz val="14"/>
        <color theme="0"/>
        <rFont val="DengXian"/>
        <charset val="134"/>
        <scheme val="minor"/>
      </rPr>
      <t>监督</t>
    </r>
  </si>
  <si>
    <t>QE/QS初审结算价</t>
  </si>
  <si>
    <t>ES初审结算价</t>
  </si>
  <si>
    <r>
      <rPr>
        <b/>
        <sz val="11"/>
        <color theme="0"/>
        <rFont val="DengXian"/>
        <charset val="134"/>
        <scheme val="minor"/>
      </rPr>
      <t>二体系</t>
    </r>
    <r>
      <rPr>
        <b/>
        <sz val="14"/>
        <color theme="0"/>
        <rFont val="DengXian"/>
        <charset val="134"/>
        <scheme val="minor"/>
      </rPr>
      <t>监督</t>
    </r>
  </si>
  <si>
    <t>QES初审结算价</t>
  </si>
  <si>
    <r>
      <rPr>
        <b/>
        <sz val="11"/>
        <color theme="0"/>
        <rFont val="DengXian"/>
        <charset val="134"/>
        <scheme val="minor"/>
      </rPr>
      <t>三体系</t>
    </r>
    <r>
      <rPr>
        <b/>
        <sz val="14"/>
        <color theme="0"/>
        <rFont val="DengXian"/>
        <charset val="134"/>
        <scheme val="minor"/>
      </rPr>
      <t>监督</t>
    </r>
  </si>
  <si>
    <t>25人内</t>
  </si>
  <si>
    <t>26--65</t>
  </si>
  <si>
    <t>66--85</t>
  </si>
  <si>
    <t>86--125</t>
  </si>
  <si>
    <t>126--175</t>
  </si>
  <si>
    <t>176--275</t>
  </si>
  <si>
    <t>276--425</t>
  </si>
  <si>
    <t>426--625</t>
  </si>
  <si>
    <t>注：</t>
  </si>
  <si>
    <t>1、以上结算价不含税，如需开票另行增加7%税点；</t>
  </si>
  <si>
    <t>2、初审结算价不包含咨询辅导费用，如企业需辅导时结算价可上调1000元/体系。监督基础价是公司监督的底价，不含辅导费；</t>
  </si>
  <si>
    <r>
      <rPr>
        <sz val="11"/>
        <color theme="1"/>
        <rFont val="DengXian"/>
        <charset val="134"/>
        <scheme val="minor"/>
      </rPr>
      <t>3、涉及到50430项目时，初审结算价需上浮</t>
    </r>
    <r>
      <rPr>
        <sz val="11"/>
        <color theme="1"/>
        <rFont val="DengXian"/>
        <charset val="134"/>
        <scheme val="minor"/>
      </rPr>
      <t>1000元</t>
    </r>
  </si>
  <si>
    <t>4、如遇到项目需要审查多场所，按每个多场所500/元增加审核费用，以此类推。</t>
  </si>
  <si>
    <t>5、如个别项目需加急处理，加急费400元/体系。</t>
  </si>
  <si>
    <t>认证收费价目表</t>
  </si>
  <si>
    <t>Q初审</t>
  </si>
  <si>
    <t>E/S初审</t>
  </si>
  <si>
    <t>单体系监督</t>
  </si>
  <si>
    <t>QE/QS初审</t>
  </si>
  <si>
    <t>ES初审</t>
  </si>
  <si>
    <t>二体系监督</t>
  </si>
  <si>
    <t>QES初审</t>
  </si>
  <si>
    <t>QES监督结算价</t>
  </si>
  <si>
    <t>根据产品种类及过程复杂性进行调整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</si>
</sst>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27">
    <font>
      <sz val="11"/>
      <color theme="1"/>
      <name val="DengXian"/>
      <charset val="134"/>
      <scheme val="minor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b/>
      <sz val="14"/>
      <color theme="1"/>
      <name val="DengXian"/>
      <charset val="134"/>
      <scheme val="minor"/>
    </font>
    <font>
      <b/>
      <sz val="10"/>
      <color theme="0"/>
      <name val="DengXian"/>
      <charset val="134"/>
      <scheme val="minor"/>
    </font>
    <font>
      <b/>
      <sz val="11"/>
      <color theme="0"/>
      <name val="DengXian"/>
      <charset val="134"/>
      <scheme val="minor"/>
    </font>
    <font>
      <sz val="11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4"/>
      <color theme="0"/>
      <name val="DengXian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18" applyNumberFormat="0" applyAlignment="0" applyProtection="0">
      <alignment vertical="center"/>
    </xf>
    <xf numFmtId="0" fontId="23" fillId="12" borderId="22" applyNumberFormat="0" applyAlignment="0" applyProtection="0">
      <alignment vertical="center"/>
    </xf>
    <xf numFmtId="0" fontId="8" fillId="6" borderId="1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177" fontId="0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2" xfId="0" applyNumberFormat="1" applyFont="1" applyFill="1" applyBorder="1" applyAlignment="1" applyProtection="1">
      <alignment horizontal="center" vertical="center"/>
      <protection hidden="1"/>
    </xf>
    <xf numFmtId="177" fontId="0" fillId="2" borderId="2" xfId="0" applyNumberForma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3" fillId="2" borderId="3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/>
    <xf numFmtId="176" fontId="6" fillId="2" borderId="0" xfId="0" applyNumberFormat="1" applyFont="1" applyFill="1"/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0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177" fontId="0" fillId="2" borderId="0" xfId="0" applyNumberForma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left" vertical="center" wrapText="1"/>
      <protection hidden="1"/>
    </xf>
    <xf numFmtId="0" fontId="0" fillId="2" borderId="9" xfId="0" applyFill="1" applyBorder="1" applyAlignment="1" applyProtection="1">
      <alignment horizontal="left" vertical="center" wrapText="1"/>
      <protection hidden="1"/>
    </xf>
    <xf numFmtId="0" fontId="0" fillId="2" borderId="10" xfId="0" applyFill="1" applyBorder="1" applyAlignment="1" applyProtection="1">
      <alignment horizontal="left" vertical="center" wrapText="1"/>
      <protection hidden="1"/>
    </xf>
    <xf numFmtId="0" fontId="0" fillId="2" borderId="0" xfId="0" applyFill="1" applyBorder="1" applyAlignment="1" applyProtection="1">
      <alignment horizontal="left" vertical="center" wrapText="1"/>
      <protection hidden="1"/>
    </xf>
    <xf numFmtId="0" fontId="0" fillId="2" borderId="10" xfId="0" applyFont="1" applyFill="1" applyBorder="1" applyAlignment="1" applyProtection="1">
      <alignment horizontal="left" vertical="center" wrapText="1"/>
      <protection hidden="1"/>
    </xf>
    <xf numFmtId="0" fontId="0" fillId="2" borderId="10" xfId="0" applyFill="1" applyBorder="1" applyAlignment="1" applyProtection="1">
      <alignment horizontal="left"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0" fontId="0" fillId="2" borderId="11" xfId="0" applyFill="1" applyBorder="1" applyAlignment="1" applyProtection="1">
      <alignment horizontal="left" vertical="center"/>
      <protection hidden="1"/>
    </xf>
    <xf numFmtId="0" fontId="0" fillId="2" borderId="12" xfId="0" applyFill="1" applyBorder="1" applyAlignment="1" applyProtection="1">
      <alignment horizontal="left" vertical="center"/>
      <protection hidden="1"/>
    </xf>
    <xf numFmtId="176" fontId="6" fillId="2" borderId="0" xfId="0" applyNumberFormat="1" applyFont="1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left" vertical="center" wrapText="1"/>
      <protection hidden="1"/>
    </xf>
    <xf numFmtId="0" fontId="0" fillId="2" borderId="14" xfId="0" applyFill="1" applyBorder="1" applyAlignment="1" applyProtection="1">
      <alignment horizontal="left" vertical="center" wrapText="1"/>
      <protection hidden="1"/>
    </xf>
    <xf numFmtId="0" fontId="0" fillId="2" borderId="14" xfId="0" applyFill="1" applyBorder="1" applyAlignment="1" applyProtection="1">
      <alignment horizontal="left" vertical="center"/>
      <protection hidden="1"/>
    </xf>
    <xf numFmtId="0" fontId="0" fillId="2" borderId="15" xfId="0" applyFill="1" applyBorder="1" applyAlignment="1" applyProtection="1">
      <alignment horizontal="left" vertical="center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258931</xdr:colOff>
      <xdr:row>19</xdr:row>
      <xdr:rowOff>18496</xdr:rowOff>
    </xdr:from>
    <xdr:to>
      <xdr:col>7</xdr:col>
      <xdr:colOff>1073067</xdr:colOff>
      <xdr:row>31</xdr:row>
      <xdr:rowOff>212693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445" y="8069580"/>
          <a:ext cx="3671570" cy="5222875"/>
        </a:xfrm>
        <a:prstGeom prst="rect">
          <a:avLst/>
        </a:prstGeom>
      </xdr:spPr>
    </xdr:pic>
    <xdr:clientData/>
  </xdr:twoCellAnchor>
  <xdr:twoCellAnchor editAs="oneCell">
    <xdr:from>
      <xdr:col>8</xdr:col>
      <xdr:colOff>286675</xdr:colOff>
      <xdr:row>19</xdr:row>
      <xdr:rowOff>27743</xdr:rowOff>
    </xdr:from>
    <xdr:to>
      <xdr:col>10</xdr:col>
      <xdr:colOff>1392346</xdr:colOff>
      <xdr:row>31</xdr:row>
      <xdr:rowOff>200770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9310" y="8078470"/>
          <a:ext cx="3686810" cy="5202555"/>
        </a:xfrm>
        <a:prstGeom prst="rect">
          <a:avLst/>
        </a:prstGeom>
      </xdr:spPr>
    </xdr:pic>
    <xdr:clientData/>
  </xdr:twoCellAnchor>
  <xdr:twoCellAnchor editAs="oneCell">
    <xdr:from>
      <xdr:col>0</xdr:col>
      <xdr:colOff>410968</xdr:colOff>
      <xdr:row>19</xdr:row>
      <xdr:rowOff>18498</xdr:rowOff>
    </xdr:from>
    <xdr:to>
      <xdr:col>4</xdr:col>
      <xdr:colOff>1000460</xdr:colOff>
      <xdr:row>31</xdr:row>
      <xdr:rowOff>221942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845" y="8069580"/>
          <a:ext cx="3684905" cy="523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</sheetPr>
  <dimension ref="A1:L33"/>
  <sheetViews>
    <sheetView zoomScale="103" zoomScaleNormal="103" workbookViewId="0">
      <selection activeCell="M5" sqref="M5"/>
    </sheetView>
  </sheetViews>
  <sheetFormatPr defaultColWidth="9" defaultRowHeight="33" customHeight="1"/>
  <cols>
    <col min="1" max="1" width="5.625" style="1" customWidth="1"/>
    <col min="2" max="2" width="9.625" style="1" customWidth="1"/>
    <col min="3" max="3" width="11" style="1" customWidth="1"/>
    <col min="4" max="5" width="14.375" style="1" customWidth="1"/>
    <col min="6" max="6" width="16.625" style="13" customWidth="1"/>
    <col min="7" max="7" width="20.875" style="1" customWidth="1"/>
    <col min="8" max="8" width="14.625" style="1" customWidth="1"/>
    <col min="9" max="9" width="17.125" style="13" customWidth="1"/>
    <col min="10" max="10" width="16.75" style="13" customWidth="1"/>
    <col min="11" max="11" width="18.5" style="14" customWidth="1"/>
    <col min="12" max="16384" width="9" style="1"/>
  </cols>
  <sheetData>
    <row r="1" customHeight="1" spans="1:12">
      <c r="A1" s="15"/>
      <c r="B1" s="15"/>
      <c r="C1" s="15"/>
      <c r="D1" s="15"/>
      <c r="E1" s="15"/>
      <c r="F1" s="16"/>
      <c r="G1" s="15"/>
      <c r="H1" s="15"/>
      <c r="I1" s="16"/>
      <c r="J1" s="16"/>
      <c r="K1" s="35"/>
      <c r="L1" s="15"/>
    </row>
    <row r="2" ht="39.95" customHeight="1" spans="1:12">
      <c r="A2" s="15"/>
      <c r="B2" s="17" t="s">
        <v>0</v>
      </c>
      <c r="C2" s="4"/>
      <c r="D2" s="4"/>
      <c r="E2" s="4"/>
      <c r="F2" s="4"/>
      <c r="G2" s="4"/>
      <c r="H2" s="4"/>
      <c r="I2" s="4"/>
      <c r="J2" s="4"/>
      <c r="K2" s="12"/>
      <c r="L2" s="15"/>
    </row>
    <row r="3" customHeight="1" spans="1:12">
      <c r="A3" s="15"/>
      <c r="B3" s="18" t="s">
        <v>1</v>
      </c>
      <c r="C3" s="19" t="s">
        <v>2</v>
      </c>
      <c r="D3" s="19" t="s">
        <v>3</v>
      </c>
      <c r="E3" s="19" t="s">
        <v>4</v>
      </c>
      <c r="F3" s="20" t="s">
        <v>5</v>
      </c>
      <c r="G3" s="19" t="s">
        <v>6</v>
      </c>
      <c r="H3" s="19" t="s">
        <v>7</v>
      </c>
      <c r="I3" s="20" t="s">
        <v>8</v>
      </c>
      <c r="J3" s="19" t="s">
        <v>9</v>
      </c>
      <c r="K3" s="20" t="s">
        <v>10</v>
      </c>
      <c r="L3" s="36"/>
    </row>
    <row r="4" customHeight="1" spans="1:12">
      <c r="A4" s="15"/>
      <c r="B4" s="21"/>
      <c r="C4" s="7" t="s">
        <v>11</v>
      </c>
      <c r="D4" s="8">
        <v>3000</v>
      </c>
      <c r="E4" s="8">
        <v>4000</v>
      </c>
      <c r="F4" s="9">
        <v>4000</v>
      </c>
      <c r="G4" s="8">
        <f>D4+E4-500</f>
        <v>6500</v>
      </c>
      <c r="H4" s="8">
        <f>E4*2-500</f>
        <v>7500</v>
      </c>
      <c r="I4" s="9">
        <v>7000</v>
      </c>
      <c r="J4" s="8">
        <f>E4+H4-500</f>
        <v>11000</v>
      </c>
      <c r="K4" s="9">
        <v>11000</v>
      </c>
      <c r="L4" s="36"/>
    </row>
    <row r="5" customHeight="1" spans="1:12">
      <c r="A5" s="15"/>
      <c r="B5" s="21"/>
      <c r="C5" s="7" t="s">
        <v>12</v>
      </c>
      <c r="D5" s="8">
        <v>3500</v>
      </c>
      <c r="E5" s="8">
        <v>4500</v>
      </c>
      <c r="F5" s="9">
        <v>4000</v>
      </c>
      <c r="G5" s="8">
        <f t="shared" ref="G5:G11" si="0">D5+E5-500</f>
        <v>7500</v>
      </c>
      <c r="H5" s="8">
        <f t="shared" ref="H5:H11" si="1">E5*2-500</f>
        <v>8500</v>
      </c>
      <c r="I5" s="9">
        <v>8000</v>
      </c>
      <c r="J5" s="8">
        <f t="shared" ref="J5:J11" si="2">E5+H5-500</f>
        <v>12500</v>
      </c>
      <c r="K5" s="9">
        <v>12000</v>
      </c>
      <c r="L5" s="36"/>
    </row>
    <row r="6" customHeight="1" spans="1:12">
      <c r="A6" s="15"/>
      <c r="B6" s="21"/>
      <c r="C6" s="10" t="s">
        <v>13</v>
      </c>
      <c r="D6" s="8">
        <v>4000</v>
      </c>
      <c r="E6" s="8">
        <v>5000</v>
      </c>
      <c r="F6" s="9">
        <v>4500</v>
      </c>
      <c r="G6" s="8">
        <f t="shared" si="0"/>
        <v>8500</v>
      </c>
      <c r="H6" s="8">
        <f t="shared" si="1"/>
        <v>9500</v>
      </c>
      <c r="I6" s="9">
        <v>9750</v>
      </c>
      <c r="J6" s="8">
        <f t="shared" si="2"/>
        <v>14000</v>
      </c>
      <c r="K6" s="9">
        <v>13000</v>
      </c>
      <c r="L6" s="36"/>
    </row>
    <row r="7" customHeight="1" spans="1:12">
      <c r="A7" s="15"/>
      <c r="B7" s="21"/>
      <c r="C7" s="10" t="s">
        <v>14</v>
      </c>
      <c r="D7" s="8">
        <v>4500</v>
      </c>
      <c r="E7" s="8">
        <v>5500</v>
      </c>
      <c r="F7" s="9">
        <v>5000</v>
      </c>
      <c r="G7" s="8">
        <f t="shared" si="0"/>
        <v>9500</v>
      </c>
      <c r="H7" s="8">
        <f t="shared" si="1"/>
        <v>10500</v>
      </c>
      <c r="I7" s="9">
        <v>10750</v>
      </c>
      <c r="J7" s="8">
        <f t="shared" si="2"/>
        <v>15500</v>
      </c>
      <c r="K7" s="9">
        <v>14700</v>
      </c>
      <c r="L7" s="36"/>
    </row>
    <row r="8" customHeight="1" spans="1:12">
      <c r="A8" s="15"/>
      <c r="B8" s="21"/>
      <c r="C8" s="10" t="s">
        <v>15</v>
      </c>
      <c r="D8" s="8">
        <v>5000</v>
      </c>
      <c r="E8" s="8">
        <v>6000</v>
      </c>
      <c r="F8" s="9">
        <v>5500</v>
      </c>
      <c r="G8" s="8">
        <f t="shared" si="0"/>
        <v>10500</v>
      </c>
      <c r="H8" s="8">
        <f t="shared" si="1"/>
        <v>11500</v>
      </c>
      <c r="I8" s="9">
        <v>11750</v>
      </c>
      <c r="J8" s="8">
        <f t="shared" si="2"/>
        <v>17000</v>
      </c>
      <c r="K8" s="9">
        <v>15800</v>
      </c>
      <c r="L8" s="36"/>
    </row>
    <row r="9" customHeight="1" spans="1:12">
      <c r="A9" s="15"/>
      <c r="B9" s="21"/>
      <c r="C9" s="10" t="s">
        <v>16</v>
      </c>
      <c r="D9" s="8">
        <v>5500</v>
      </c>
      <c r="E9" s="8">
        <v>6500</v>
      </c>
      <c r="F9" s="9">
        <v>7000</v>
      </c>
      <c r="G9" s="8">
        <f t="shared" si="0"/>
        <v>11500</v>
      </c>
      <c r="H9" s="8">
        <f t="shared" si="1"/>
        <v>12500</v>
      </c>
      <c r="I9" s="9">
        <v>12750</v>
      </c>
      <c r="J9" s="8">
        <f t="shared" si="2"/>
        <v>18500</v>
      </c>
      <c r="K9" s="9">
        <v>17550</v>
      </c>
      <c r="L9" s="36"/>
    </row>
    <row r="10" customHeight="1" spans="1:12">
      <c r="A10" s="15"/>
      <c r="B10" s="21"/>
      <c r="C10" s="10" t="s">
        <v>17</v>
      </c>
      <c r="D10" s="8">
        <v>6500</v>
      </c>
      <c r="E10" s="8">
        <v>7500</v>
      </c>
      <c r="F10" s="9">
        <v>9000</v>
      </c>
      <c r="G10" s="8">
        <f t="shared" si="0"/>
        <v>13500</v>
      </c>
      <c r="H10" s="8">
        <f t="shared" si="1"/>
        <v>14500</v>
      </c>
      <c r="I10" s="9">
        <v>15500</v>
      </c>
      <c r="J10" s="8">
        <f t="shared" si="2"/>
        <v>21500</v>
      </c>
      <c r="K10" s="9">
        <v>20800</v>
      </c>
      <c r="L10" s="36"/>
    </row>
    <row r="11" customHeight="1" spans="1:12">
      <c r="A11" s="15"/>
      <c r="B11" s="22"/>
      <c r="C11" s="10" t="s">
        <v>18</v>
      </c>
      <c r="D11" s="8">
        <v>7000</v>
      </c>
      <c r="E11" s="8">
        <v>8000</v>
      </c>
      <c r="F11" s="9">
        <v>10000</v>
      </c>
      <c r="G11" s="8">
        <f t="shared" si="0"/>
        <v>14500</v>
      </c>
      <c r="H11" s="8">
        <f t="shared" si="1"/>
        <v>15500</v>
      </c>
      <c r="I11" s="9">
        <v>16500</v>
      </c>
      <c r="J11" s="8">
        <f t="shared" si="2"/>
        <v>23000</v>
      </c>
      <c r="K11" s="9">
        <v>22500</v>
      </c>
      <c r="L11" s="36"/>
    </row>
    <row r="12" customHeight="1" spans="1:12">
      <c r="A12" s="15"/>
      <c r="B12" s="15"/>
      <c r="C12" s="23"/>
      <c r="D12" s="24"/>
      <c r="E12" s="24"/>
      <c r="F12" s="25"/>
      <c r="G12" s="15"/>
      <c r="H12" s="15"/>
      <c r="I12" s="16"/>
      <c r="J12" s="16"/>
      <c r="K12" s="35"/>
      <c r="L12" s="36"/>
    </row>
    <row r="13" customHeight="1" spans="1:12">
      <c r="A13" s="15"/>
      <c r="B13" s="26" t="s">
        <v>19</v>
      </c>
      <c r="C13" s="27"/>
      <c r="D13" s="27"/>
      <c r="E13" s="27"/>
      <c r="F13" s="27"/>
      <c r="G13" s="27"/>
      <c r="H13" s="27"/>
      <c r="I13" s="27"/>
      <c r="J13" s="27"/>
      <c r="K13" s="37"/>
      <c r="L13" s="15"/>
    </row>
    <row r="14" customHeight="1" spans="1:12">
      <c r="A14" s="15"/>
      <c r="B14" s="28" t="s">
        <v>20</v>
      </c>
      <c r="C14" s="29"/>
      <c r="D14" s="29"/>
      <c r="E14" s="29"/>
      <c r="F14" s="29"/>
      <c r="G14" s="29"/>
      <c r="H14" s="29"/>
      <c r="I14" s="29"/>
      <c r="J14" s="29"/>
      <c r="K14" s="38"/>
      <c r="L14" s="15"/>
    </row>
    <row r="15" customHeight="1" spans="1:12">
      <c r="A15" s="15"/>
      <c r="B15" s="30" t="s">
        <v>21</v>
      </c>
      <c r="C15" s="29"/>
      <c r="D15" s="29"/>
      <c r="E15" s="29"/>
      <c r="F15" s="29"/>
      <c r="G15" s="29"/>
      <c r="H15" s="29"/>
      <c r="I15" s="29"/>
      <c r="J15" s="29"/>
      <c r="K15" s="38"/>
      <c r="L15" s="15"/>
    </row>
    <row r="16" customHeight="1" spans="1:12">
      <c r="A16" s="15"/>
      <c r="B16" s="30" t="s">
        <v>22</v>
      </c>
      <c r="C16" s="29"/>
      <c r="D16" s="29"/>
      <c r="E16" s="29"/>
      <c r="F16" s="29"/>
      <c r="G16" s="29"/>
      <c r="H16" s="29"/>
      <c r="I16" s="29"/>
      <c r="J16" s="29"/>
      <c r="K16" s="38"/>
      <c r="L16" s="15"/>
    </row>
    <row r="17" customHeight="1" spans="1:12">
      <c r="A17" s="15"/>
      <c r="B17" s="31" t="s">
        <v>23</v>
      </c>
      <c r="C17" s="32"/>
      <c r="D17" s="32"/>
      <c r="E17" s="32"/>
      <c r="F17" s="32"/>
      <c r="G17" s="32"/>
      <c r="H17" s="32"/>
      <c r="I17" s="32"/>
      <c r="J17" s="32"/>
      <c r="K17" s="39"/>
      <c r="L17" s="15"/>
    </row>
    <row r="18" customHeight="1" spans="1:12">
      <c r="A18" s="15"/>
      <c r="B18" s="33" t="s">
        <v>24</v>
      </c>
      <c r="C18" s="34"/>
      <c r="D18" s="34"/>
      <c r="E18" s="34"/>
      <c r="F18" s="34"/>
      <c r="G18" s="34"/>
      <c r="H18" s="34"/>
      <c r="I18" s="34"/>
      <c r="J18" s="34"/>
      <c r="K18" s="40"/>
      <c r="L18" s="15"/>
    </row>
    <row r="19" customHeight="1" spans="1:12">
      <c r="A19" s="15"/>
      <c r="B19" s="15"/>
      <c r="C19" s="15"/>
      <c r="D19" s="15"/>
      <c r="E19" s="15"/>
      <c r="F19" s="16"/>
      <c r="G19" s="15"/>
      <c r="H19" s="15"/>
      <c r="I19" s="16"/>
      <c r="J19" s="16"/>
      <c r="K19" s="35"/>
      <c r="L19" s="15"/>
    </row>
    <row r="20" customHeight="1" spans="1:12">
      <c r="A20" s="15"/>
      <c r="B20" s="15"/>
      <c r="C20" s="15"/>
      <c r="D20" s="15"/>
      <c r="E20" s="15"/>
      <c r="F20" s="16"/>
      <c r="G20" s="15"/>
      <c r="H20" s="15"/>
      <c r="I20" s="16"/>
      <c r="J20" s="16"/>
      <c r="K20" s="35"/>
      <c r="L20" s="15"/>
    </row>
    <row r="21" customHeight="1" spans="1:12">
      <c r="A21" s="15"/>
      <c r="B21" s="15"/>
      <c r="C21" s="15"/>
      <c r="D21" s="15"/>
      <c r="E21" s="15"/>
      <c r="F21" s="16"/>
      <c r="G21" s="15"/>
      <c r="H21" s="15"/>
      <c r="I21" s="16"/>
      <c r="J21" s="16"/>
      <c r="K21" s="35"/>
      <c r="L21" s="15"/>
    </row>
    <row r="22" customHeight="1" spans="1:12">
      <c r="A22" s="15"/>
      <c r="B22" s="15"/>
      <c r="C22" s="15"/>
      <c r="D22" s="15"/>
      <c r="E22" s="15"/>
      <c r="F22" s="16"/>
      <c r="G22" s="15"/>
      <c r="H22" s="15"/>
      <c r="I22" s="16"/>
      <c r="J22" s="16"/>
      <c r="K22" s="35"/>
      <c r="L22" s="15"/>
    </row>
    <row r="23" customHeight="1" spans="1:12">
      <c r="A23" s="15"/>
      <c r="B23" s="15"/>
      <c r="C23" s="15"/>
      <c r="D23" s="15"/>
      <c r="E23" s="15"/>
      <c r="F23" s="16"/>
      <c r="G23" s="15"/>
      <c r="H23" s="15"/>
      <c r="I23" s="16"/>
      <c r="J23" s="16"/>
      <c r="K23" s="35"/>
      <c r="L23" s="15"/>
    </row>
    <row r="24" customHeight="1" spans="1:12">
      <c r="A24" s="15"/>
      <c r="B24" s="15"/>
      <c r="C24" s="15"/>
      <c r="D24" s="15"/>
      <c r="E24" s="15"/>
      <c r="F24" s="16"/>
      <c r="G24" s="15"/>
      <c r="H24" s="15"/>
      <c r="I24" s="16"/>
      <c r="J24" s="16"/>
      <c r="K24" s="35"/>
      <c r="L24" s="15"/>
    </row>
    <row r="25" customHeight="1" spans="1:12">
      <c r="A25" s="15"/>
      <c r="B25" s="15"/>
      <c r="C25" s="15"/>
      <c r="D25" s="15"/>
      <c r="E25" s="15"/>
      <c r="F25" s="16"/>
      <c r="G25" s="15"/>
      <c r="H25" s="15"/>
      <c r="I25" s="16"/>
      <c r="J25" s="16"/>
      <c r="K25" s="35"/>
      <c r="L25" s="15"/>
    </row>
    <row r="26" customHeight="1" spans="1:12">
      <c r="A26" s="15"/>
      <c r="B26" s="15"/>
      <c r="C26" s="15"/>
      <c r="D26" s="15"/>
      <c r="E26" s="15"/>
      <c r="F26" s="16"/>
      <c r="G26" s="15"/>
      <c r="H26" s="15"/>
      <c r="I26" s="16"/>
      <c r="J26" s="16"/>
      <c r="K26" s="35"/>
      <c r="L26" s="15"/>
    </row>
    <row r="27" customHeight="1" spans="1:12">
      <c r="A27" s="15"/>
      <c r="B27" s="15"/>
      <c r="C27" s="15"/>
      <c r="D27" s="15"/>
      <c r="E27" s="15"/>
      <c r="F27" s="16"/>
      <c r="G27" s="15"/>
      <c r="H27" s="15"/>
      <c r="I27" s="16"/>
      <c r="J27" s="16"/>
      <c r="K27" s="35"/>
      <c r="L27" s="15"/>
    </row>
    <row r="28" customHeight="1" spans="1:12">
      <c r="A28" s="15"/>
      <c r="B28" s="15"/>
      <c r="C28" s="15"/>
      <c r="D28" s="15"/>
      <c r="E28" s="15"/>
      <c r="F28" s="16"/>
      <c r="G28" s="15"/>
      <c r="H28" s="15"/>
      <c r="I28" s="16"/>
      <c r="J28" s="16"/>
      <c r="K28" s="35"/>
      <c r="L28" s="15"/>
    </row>
    <row r="29" customHeight="1" spans="1:12">
      <c r="A29" s="15"/>
      <c r="B29" s="15"/>
      <c r="C29" s="15"/>
      <c r="D29" s="15"/>
      <c r="E29" s="15"/>
      <c r="F29" s="16"/>
      <c r="G29" s="15"/>
      <c r="H29" s="15"/>
      <c r="I29" s="16"/>
      <c r="J29" s="16"/>
      <c r="K29" s="35"/>
      <c r="L29" s="15"/>
    </row>
    <row r="30" customHeight="1" spans="1:12">
      <c r="A30" s="15"/>
      <c r="B30" s="15"/>
      <c r="C30" s="15"/>
      <c r="D30" s="15"/>
      <c r="E30" s="15"/>
      <c r="F30" s="16"/>
      <c r="G30" s="15"/>
      <c r="H30" s="15"/>
      <c r="I30" s="16"/>
      <c r="J30" s="16"/>
      <c r="K30" s="35"/>
      <c r="L30" s="15"/>
    </row>
    <row r="31" customHeight="1" spans="1:12">
      <c r="A31" s="15"/>
      <c r="B31" s="15"/>
      <c r="C31" s="15"/>
      <c r="D31" s="15"/>
      <c r="E31" s="15"/>
      <c r="F31" s="16"/>
      <c r="G31" s="15"/>
      <c r="H31" s="15"/>
      <c r="I31" s="16"/>
      <c r="J31" s="16"/>
      <c r="K31" s="35"/>
      <c r="L31" s="15"/>
    </row>
    <row r="32" customHeight="1" spans="1:12">
      <c r="A32" s="15"/>
      <c r="B32" s="15"/>
      <c r="C32" s="15"/>
      <c r="D32" s="15"/>
      <c r="E32" s="15"/>
      <c r="F32" s="16"/>
      <c r="G32" s="15"/>
      <c r="H32" s="15"/>
      <c r="I32" s="16"/>
      <c r="J32" s="16"/>
      <c r="K32" s="35"/>
      <c r="L32" s="15"/>
    </row>
    <row r="33" customHeight="1" spans="1:12">
      <c r="A33" s="15"/>
      <c r="B33" s="15"/>
      <c r="C33" s="15"/>
      <c r="D33" s="15"/>
      <c r="E33" s="15"/>
      <c r="F33" s="16"/>
      <c r="G33" s="15"/>
      <c r="H33" s="15"/>
      <c r="I33" s="16"/>
      <c r="J33" s="16"/>
      <c r="K33" s="35"/>
      <c r="L33" s="15"/>
    </row>
  </sheetData>
  <sheetProtection password="C645" sheet="1" objects="1" scenarios="1"/>
  <protectedRanges>
    <protectedRange password="C645" sqref="A1:K32" name="区域1"/>
  </protectedRanges>
  <mergeCells count="8">
    <mergeCell ref="B2:K2"/>
    <mergeCell ref="B13:K13"/>
    <mergeCell ref="B14:K14"/>
    <mergeCell ref="B15:K15"/>
    <mergeCell ref="B16:K16"/>
    <mergeCell ref="B17:K17"/>
    <mergeCell ref="B18:K18"/>
    <mergeCell ref="B3:B1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I11"/>
  <sheetViews>
    <sheetView tabSelected="1" workbookViewId="0">
      <pane xSplit="8" ySplit="2" topLeftCell="J3" activePane="bottomRight" state="frozen"/>
      <selection/>
      <selection pane="topRight"/>
      <selection pane="bottomLeft"/>
      <selection pane="bottomRight" activeCell="F17" sqref="F17"/>
    </sheetView>
  </sheetViews>
  <sheetFormatPr defaultColWidth="9" defaultRowHeight="14.25"/>
  <cols>
    <col min="1" max="1" width="10.375" customWidth="1"/>
    <col min="2" max="2" width="11.625" customWidth="1"/>
    <col min="3" max="3" width="12.625" customWidth="1"/>
    <col min="4" max="4" width="10.5" customWidth="1"/>
    <col min="5" max="5" width="14.5" customWidth="1"/>
    <col min="6" max="6" width="12.625" customWidth="1"/>
    <col min="7" max="7" width="9.875" customWidth="1"/>
    <col min="8" max="8" width="13.625" customWidth="1"/>
    <col min="9" max="9" width="13" customWidth="1"/>
  </cols>
  <sheetData>
    <row r="1" s="1" customFormat="1" ht="28" customHeight="1" spans="1:9">
      <c r="A1" s="4" t="s">
        <v>25</v>
      </c>
      <c r="B1" s="4"/>
      <c r="C1" s="4"/>
      <c r="D1" s="4"/>
      <c r="E1" s="4"/>
      <c r="F1" s="4"/>
      <c r="G1" s="4"/>
      <c r="H1" s="4"/>
      <c r="I1" s="12"/>
    </row>
    <row r="2" s="2" customFormat="1" ht="25" customHeight="1" spans="1:9">
      <c r="A2" s="5" t="s">
        <v>2</v>
      </c>
      <c r="B2" s="5" t="s">
        <v>26</v>
      </c>
      <c r="C2" s="5" t="s">
        <v>27</v>
      </c>
      <c r="D2" s="6" t="s">
        <v>28</v>
      </c>
      <c r="E2" s="5" t="s">
        <v>29</v>
      </c>
      <c r="F2" s="5" t="s">
        <v>30</v>
      </c>
      <c r="G2" s="6" t="s">
        <v>31</v>
      </c>
      <c r="H2" s="5" t="s">
        <v>32</v>
      </c>
      <c r="I2" s="5" t="s">
        <v>33</v>
      </c>
    </row>
    <row r="3" s="1" customFormat="1" ht="25" customHeight="1" spans="1:9">
      <c r="A3" s="7" t="s">
        <v>11</v>
      </c>
      <c r="B3" s="8">
        <v>6000</v>
      </c>
      <c r="C3" s="8">
        <v>6000</v>
      </c>
      <c r="D3" s="9">
        <v>4000</v>
      </c>
      <c r="E3" s="8">
        <v>10000</v>
      </c>
      <c r="F3" s="8">
        <v>10000</v>
      </c>
      <c r="G3" s="9">
        <v>8500</v>
      </c>
      <c r="H3" s="8">
        <v>18000</v>
      </c>
      <c r="I3" s="9">
        <v>11000</v>
      </c>
    </row>
    <row r="4" s="1" customFormat="1" ht="25" customHeight="1" spans="1:9">
      <c r="A4" s="7" t="s">
        <v>12</v>
      </c>
      <c r="B4" s="8">
        <v>6500</v>
      </c>
      <c r="C4" s="8">
        <v>6500</v>
      </c>
      <c r="D4" s="9">
        <v>4500</v>
      </c>
      <c r="E4" s="8">
        <v>10000</v>
      </c>
      <c r="F4" s="8">
        <v>10000</v>
      </c>
      <c r="G4" s="9">
        <v>9000</v>
      </c>
      <c r="H4" s="8">
        <v>20000</v>
      </c>
      <c r="I4" s="9">
        <v>12000</v>
      </c>
    </row>
    <row r="5" s="1" customFormat="1" ht="25" customHeight="1" spans="1:9">
      <c r="A5" s="10" t="s">
        <v>13</v>
      </c>
      <c r="B5" s="8">
        <v>7000</v>
      </c>
      <c r="C5" s="8">
        <v>7000</v>
      </c>
      <c r="D5" s="9">
        <v>5000</v>
      </c>
      <c r="E5" s="8">
        <v>10000</v>
      </c>
      <c r="F5" s="8">
        <v>10000</v>
      </c>
      <c r="G5" s="9">
        <v>9750</v>
      </c>
      <c r="H5" s="8">
        <v>25000</v>
      </c>
      <c r="I5" s="9">
        <v>13000</v>
      </c>
    </row>
    <row r="6" s="1" customFormat="1" ht="25" customHeight="1" spans="1:9">
      <c r="A6" s="10" t="s">
        <v>14</v>
      </c>
      <c r="B6" s="8">
        <v>7500</v>
      </c>
      <c r="C6" s="8">
        <v>7500</v>
      </c>
      <c r="D6" s="9">
        <v>5500</v>
      </c>
      <c r="E6" s="8">
        <v>10000</v>
      </c>
      <c r="F6" s="8">
        <v>10000</v>
      </c>
      <c r="G6" s="9">
        <v>10750</v>
      </c>
      <c r="H6" s="8">
        <v>30000</v>
      </c>
      <c r="I6" s="9">
        <v>14700</v>
      </c>
    </row>
    <row r="7" s="1" customFormat="1" ht="25" customHeight="1" spans="1:9">
      <c r="A7" s="10" t="s">
        <v>15</v>
      </c>
      <c r="B7" s="8">
        <v>8000</v>
      </c>
      <c r="C7" s="8">
        <v>8000</v>
      </c>
      <c r="D7" s="9">
        <v>6000</v>
      </c>
      <c r="E7" s="8">
        <v>10500</v>
      </c>
      <c r="F7" s="8">
        <v>10500</v>
      </c>
      <c r="G7" s="9">
        <v>11750</v>
      </c>
      <c r="H7" s="8">
        <v>35000</v>
      </c>
      <c r="I7" s="9">
        <v>15800</v>
      </c>
    </row>
    <row r="8" s="1" customFormat="1" ht="25" customHeight="1" spans="1:9">
      <c r="A8" s="10" t="s">
        <v>16</v>
      </c>
      <c r="B8" s="8">
        <v>8500</v>
      </c>
      <c r="C8" s="8">
        <v>8500</v>
      </c>
      <c r="D8" s="9">
        <v>7000</v>
      </c>
      <c r="E8" s="8">
        <v>11500</v>
      </c>
      <c r="F8" s="8">
        <v>12500</v>
      </c>
      <c r="G8" s="9">
        <v>12750</v>
      </c>
      <c r="H8" s="8">
        <v>40000</v>
      </c>
      <c r="I8" s="9">
        <v>17550</v>
      </c>
    </row>
    <row r="9" s="1" customFormat="1" ht="25" customHeight="1" spans="1:9">
      <c r="A9" s="10" t="s">
        <v>17</v>
      </c>
      <c r="B9" s="8">
        <v>9000</v>
      </c>
      <c r="C9" s="8">
        <v>9000</v>
      </c>
      <c r="D9" s="9">
        <v>9000</v>
      </c>
      <c r="E9" s="8">
        <v>13500</v>
      </c>
      <c r="F9" s="8">
        <v>14500</v>
      </c>
      <c r="G9" s="9">
        <v>15500</v>
      </c>
      <c r="H9" s="8">
        <v>45000</v>
      </c>
      <c r="I9" s="9">
        <v>20800</v>
      </c>
    </row>
    <row r="10" s="1" customFormat="1" ht="25" customHeight="1" spans="1:9">
      <c r="A10" s="10" t="s">
        <v>18</v>
      </c>
      <c r="B10" s="8">
        <v>10000</v>
      </c>
      <c r="C10" s="8">
        <v>10000</v>
      </c>
      <c r="D10" s="9">
        <v>10000</v>
      </c>
      <c r="E10" s="8">
        <v>14500</v>
      </c>
      <c r="F10" s="8">
        <v>15500</v>
      </c>
      <c r="G10" s="9">
        <v>16500</v>
      </c>
      <c r="H10" s="8">
        <v>50000</v>
      </c>
      <c r="I10" s="9">
        <v>22500</v>
      </c>
    </row>
    <row r="11" s="3" customFormat="1" ht="20" customHeight="1" spans="1:1">
      <c r="A11" s="11" t="s">
        <v>34</v>
      </c>
    </row>
  </sheetData>
  <protectedRanges>
    <protectedRange sqref="A1:I2 A3:B10 C3:C10 D3:E7 G3:I7 D8:I10 F3:F7" name="区域1"/>
  </protectedRanges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QES报价及结算价 </vt:lpstr>
      <vt:lpstr>价格表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gator°c</cp:lastModifiedBy>
  <dcterms:created xsi:type="dcterms:W3CDTF">2006-09-16T00:00:00Z</dcterms:created>
  <cp:lastPrinted>2020-09-10T02:29:00Z</cp:lastPrinted>
  <dcterms:modified xsi:type="dcterms:W3CDTF">2020-12-06T12:07:35Z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